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H28～ 三国中学校\柔道部\中体連\中学生特別昇段\2020形講習・昇段試合\"/>
    </mc:Choice>
  </mc:AlternateContent>
  <bookViews>
    <workbookView xWindow="0" yWindow="0" windowWidth="20490" windowHeight="7710"/>
  </bookViews>
  <sheets>
    <sheet name="形・試合" sheetId="1" r:id="rId1"/>
    <sheet name="確認用" sheetId="4" r:id="rId2"/>
  </sheets>
  <definedNames>
    <definedName name="_xlnm.Print_Area" localSheetId="0">形・試合!$A$1:$R$33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K29" i="1"/>
  <c r="O29" i="1" s="1"/>
  <c r="A29" i="1"/>
  <c r="I2" i="4"/>
  <c r="H2" i="4"/>
  <c r="G2" i="4"/>
  <c r="F2" i="4"/>
  <c r="C2" i="4"/>
  <c r="A2" i="4"/>
  <c r="B2" i="4"/>
  <c r="M29" i="1" l="1"/>
  <c r="P29" i="1"/>
  <c r="D2" i="4"/>
</calcChain>
</file>

<file path=xl/sharedStrings.xml><?xml version="1.0" encoding="utf-8"?>
<sst xmlns="http://schemas.openxmlformats.org/spreadsheetml/2006/main" count="103" uniqueCount="77">
  <si>
    <t>中学生特別昇段審査会・形講習会申込書</t>
    <rPh sb="0" eb="3">
      <t>チュウガクセイ</t>
    </rPh>
    <rPh sb="3" eb="5">
      <t>トクベツ</t>
    </rPh>
    <rPh sb="5" eb="7">
      <t>ショウダン</t>
    </rPh>
    <rPh sb="7" eb="10">
      <t>シンサカイ</t>
    </rPh>
    <rPh sb="11" eb="12">
      <t>カタ</t>
    </rPh>
    <rPh sb="12" eb="14">
      <t>コウシュウ</t>
    </rPh>
    <rPh sb="14" eb="15">
      <t>カイ</t>
    </rPh>
    <rPh sb="15" eb="18">
      <t>モウシコミショ</t>
    </rPh>
    <phoneticPr fontId="1"/>
  </si>
  <si>
    <t>ふりがな</t>
    <phoneticPr fontId="1"/>
  </si>
  <si>
    <t>氏　　名</t>
    <rPh sb="0" eb="1">
      <t>シ</t>
    </rPh>
    <rPh sb="3" eb="4">
      <t>ナ</t>
    </rPh>
    <phoneticPr fontId="1"/>
  </si>
  <si>
    <t>申し込み内容</t>
    <rPh sb="0" eb="1">
      <t>モウ</t>
    </rPh>
    <rPh sb="2" eb="3">
      <t>コ</t>
    </rPh>
    <rPh sb="4" eb="6">
      <t>ナイヨウ</t>
    </rPh>
    <phoneticPr fontId="1"/>
  </si>
  <si>
    <t>生年月日</t>
    <rPh sb="0" eb="2">
      <t>セイネン</t>
    </rPh>
    <rPh sb="2" eb="4">
      <t>ガッピ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</si>
  <si>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</si>
  <si>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</si>
  <si>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中学校名</t>
    <rPh sb="0" eb="3">
      <t>チュウガッコウ</t>
    </rPh>
    <rPh sb="3" eb="4">
      <t>メイ</t>
    </rPh>
    <phoneticPr fontId="1"/>
  </si>
  <si>
    <t>現段・級
身長・体重</t>
    <rPh sb="0" eb="1">
      <t>ゲン</t>
    </rPh>
    <rPh sb="1" eb="2">
      <t>ダン</t>
    </rPh>
    <rPh sb="3" eb="4">
      <t>キュウ</t>
    </rPh>
    <rPh sb="5" eb="7">
      <t>シンチョウ</t>
    </rPh>
    <rPh sb="8" eb="10">
      <t>タイジュウ</t>
    </rPh>
    <phoneticPr fontId="1"/>
  </si>
  <si>
    <t>昇段年月日</t>
    <rPh sb="0" eb="2">
      <t>ショウダン</t>
    </rPh>
    <rPh sb="2" eb="5">
      <t>ネンガッピ</t>
    </rPh>
    <phoneticPr fontId="1"/>
  </si>
  <si>
    <t>現段・級での
形習得 公認点</t>
    <rPh sb="7" eb="8">
      <t>カタ</t>
    </rPh>
    <rPh sb="8" eb="10">
      <t>シュウトク</t>
    </rPh>
    <rPh sb="11" eb="13">
      <t>コウニン</t>
    </rPh>
    <rPh sb="13" eb="14">
      <t>テン</t>
    </rPh>
    <phoneticPr fontId="1"/>
  </si>
  <si>
    <r>
      <t>全柔連登録</t>
    </r>
    <r>
      <rPr>
        <sz val="16"/>
        <color theme="1"/>
        <rFont val="Century"/>
        <family val="1"/>
      </rPr>
      <t>ID</t>
    </r>
    <rPh sb="0" eb="3">
      <t>ゼンジュウレン</t>
    </rPh>
    <rPh sb="3" eb="5">
      <t>トウロク</t>
    </rPh>
    <phoneticPr fontId="1"/>
  </si>
  <si>
    <t>（</t>
    <phoneticPr fontId="1"/>
  </si>
  <si>
    <t>）</t>
    <phoneticPr fontId="1"/>
  </si>
  <si>
    <t>男子：初段・試合のみ</t>
    <rPh sb="0" eb="2">
      <t>ダンシ</t>
    </rPh>
    <rPh sb="3" eb="5">
      <t>ショダン</t>
    </rPh>
    <rPh sb="6" eb="8">
      <t>シアイ</t>
    </rPh>
    <phoneticPr fontId="1"/>
  </si>
  <si>
    <t>男子：初段・形のみ</t>
    <rPh sb="6" eb="7">
      <t>カタ</t>
    </rPh>
    <phoneticPr fontId="1"/>
  </si>
  <si>
    <t>男子：初段・形・試合</t>
    <rPh sb="6" eb="7">
      <t>カタ</t>
    </rPh>
    <phoneticPr fontId="1"/>
  </si>
  <si>
    <t>男子：弐段・形のみ</t>
    <rPh sb="3" eb="4">
      <t>ニ</t>
    </rPh>
    <rPh sb="6" eb="7">
      <t>カタ</t>
    </rPh>
    <phoneticPr fontId="1"/>
  </si>
  <si>
    <t>男子：弐段・試合のみ</t>
    <rPh sb="0" eb="2">
      <t>ダンシ</t>
    </rPh>
    <rPh sb="3" eb="4">
      <t>ニ</t>
    </rPh>
    <rPh sb="4" eb="5">
      <t>ダン</t>
    </rPh>
    <rPh sb="6" eb="8">
      <t>シアイ</t>
    </rPh>
    <phoneticPr fontId="1"/>
  </si>
  <si>
    <t>男子：弐段・形・試合</t>
    <rPh sb="6" eb="7">
      <t>カタ</t>
    </rPh>
    <phoneticPr fontId="1"/>
  </si>
  <si>
    <t>女子：初段・形のみ</t>
    <rPh sb="0" eb="1">
      <t>ジョ</t>
    </rPh>
    <phoneticPr fontId="1"/>
  </si>
  <si>
    <t>女子：初段・試合のみ</t>
    <rPh sb="0" eb="1">
      <t>ジョ</t>
    </rPh>
    <phoneticPr fontId="1"/>
  </si>
  <si>
    <t>女子：初段・形・試合</t>
    <rPh sb="0" eb="1">
      <t>ジョ</t>
    </rPh>
    <phoneticPr fontId="1"/>
  </si>
  <si>
    <t>女子：弐段・形のみ</t>
    <rPh sb="0" eb="1">
      <t>ジョ</t>
    </rPh>
    <phoneticPr fontId="1"/>
  </si>
  <si>
    <t>女子：弐段・試合のみ</t>
    <rPh sb="0" eb="1">
      <t>ジョ</t>
    </rPh>
    <phoneticPr fontId="1"/>
  </si>
  <si>
    <t>女子：弐段・形・試合</t>
    <rPh sb="0" eb="1">
      <t>ジョ</t>
    </rPh>
    <phoneticPr fontId="1"/>
  </si>
  <si>
    <t>現在初段の者のみ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</si>
  <si>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</si>
  <si>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 xml:space="preserve"> 円也</t>
    <rPh sb="1" eb="2">
      <t>エン</t>
    </rPh>
    <rPh sb="2" eb="3">
      <t>ナリ</t>
    </rPh>
    <phoneticPr fontId="1"/>
  </si>
  <si>
    <t>金</t>
    <rPh sb="0" eb="1">
      <t>キン</t>
    </rPh>
    <phoneticPr fontId="1"/>
  </si>
  <si>
    <t>中学生特別昇段審査会の受講料・受験料として、確かに領収いたしました。</t>
    <rPh sb="0" eb="3">
      <t>チュウガクセイ</t>
    </rPh>
    <rPh sb="3" eb="7">
      <t>トクベツショウダン</t>
    </rPh>
    <rPh sb="7" eb="10">
      <t>シンサカイ</t>
    </rPh>
    <rPh sb="11" eb="14">
      <t>ジュコウリョウ</t>
    </rPh>
    <rPh sb="15" eb="18">
      <t>ジュケンリョウ</t>
    </rPh>
    <rPh sb="22" eb="23">
      <t>タシ</t>
    </rPh>
    <rPh sb="25" eb="27">
      <t>リョウシュウ</t>
    </rPh>
    <phoneticPr fontId="1"/>
  </si>
  <si>
    <t>大阪中学校体育連盟柔道専門部　　取扱者　　　古　川　将　隆　　　　㊞</t>
    <rPh sb="0" eb="2">
      <t>オオサカ</t>
    </rPh>
    <rPh sb="2" eb="5">
      <t>チュウガッコウ</t>
    </rPh>
    <rPh sb="5" eb="7">
      <t>タイイク</t>
    </rPh>
    <rPh sb="7" eb="9">
      <t>レンメイ</t>
    </rPh>
    <rPh sb="9" eb="11">
      <t>ジュウドウ</t>
    </rPh>
    <rPh sb="11" eb="13">
      <t>センモン</t>
    </rPh>
    <rPh sb="13" eb="14">
      <t>ブ</t>
    </rPh>
    <rPh sb="16" eb="18">
      <t>トリアツカイ</t>
    </rPh>
    <rPh sb="18" eb="19">
      <t>シャ</t>
    </rPh>
    <rPh sb="22" eb="23">
      <t>フル</t>
    </rPh>
    <rPh sb="24" eb="25">
      <t>カワ</t>
    </rPh>
    <rPh sb="26" eb="27">
      <t>マサル</t>
    </rPh>
    <rPh sb="28" eb="29">
      <t>タカシ</t>
    </rPh>
    <phoneticPr fontId="1"/>
  </si>
  <si>
    <t>年</t>
    <phoneticPr fontId="1"/>
  </si>
  <si>
    <t>月</t>
    <phoneticPr fontId="1"/>
  </si>
  <si>
    <t>日</t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</si>
  <si>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</si>
  <si>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</si>
  <si>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ここには何も入力しない。</t>
    <rPh sb="4" eb="5">
      <t>ナニ</t>
    </rPh>
    <rPh sb="6" eb="8">
      <t>ニュウリョク</t>
    </rPh>
    <phoneticPr fontId="1"/>
  </si>
  <si>
    <t>中学校</t>
    <rPh sb="0" eb="3">
      <t>チュウガッコウ</t>
    </rPh>
    <phoneticPr fontId="1"/>
  </si>
  <si>
    <t>　</t>
  </si>
  <si>
    <r>
      <t>いずれかの（　　）に〇を選択してください。
形・試合のみは</t>
    </r>
    <r>
      <rPr>
        <sz val="12"/>
        <color theme="1"/>
        <rFont val="Century"/>
        <family val="1"/>
      </rPr>
      <t>2,000</t>
    </r>
    <r>
      <rPr>
        <sz val="12"/>
        <color theme="1"/>
        <rFont val="ＭＳ 明朝"/>
        <family val="1"/>
        <charset val="128"/>
      </rPr>
      <t>円　形と試合を受ける者は</t>
    </r>
    <r>
      <rPr>
        <sz val="12"/>
        <color theme="1"/>
        <rFont val="Century"/>
        <family val="1"/>
      </rPr>
      <t>4,000</t>
    </r>
    <r>
      <rPr>
        <sz val="12"/>
        <color theme="1"/>
        <rFont val="ＭＳ 明朝"/>
        <family val="1"/>
        <charset val="128"/>
      </rPr>
      <t>円</t>
    </r>
    <rPh sb="12" eb="14">
      <t>センタク</t>
    </rPh>
    <rPh sb="22" eb="23">
      <t>カタ</t>
    </rPh>
    <rPh sb="24" eb="26">
      <t>シアイ</t>
    </rPh>
    <rPh sb="34" eb="35">
      <t>エン</t>
    </rPh>
    <rPh sb="36" eb="37">
      <t>カタ</t>
    </rPh>
    <rPh sb="38" eb="40">
      <t>シアイ</t>
    </rPh>
    <rPh sb="41" eb="42">
      <t>ウ</t>
    </rPh>
    <rPh sb="44" eb="45">
      <t>モノ</t>
    </rPh>
    <rPh sb="51" eb="52">
      <t>エン</t>
    </rPh>
    <phoneticPr fontId="1"/>
  </si>
  <si>
    <t xml:space="preserve">
公認点合計</t>
    <phoneticPr fontId="1"/>
  </si>
  <si>
    <t xml:space="preserve">
点</t>
    <phoneticPr fontId="1"/>
  </si>
  <si>
    <t>修得していない</t>
    <phoneticPr fontId="1"/>
  </si>
  <si>
    <t>形</t>
    <phoneticPr fontId="1"/>
  </si>
  <si>
    <t>： 修得している</t>
    <phoneticPr fontId="1"/>
  </si>
  <si>
    <t>○を選択してください</t>
    <rPh sb="2" eb="4">
      <t>センタク</t>
    </rPh>
    <phoneticPr fontId="1"/>
  </si>
  <si>
    <t>氏　名</t>
    <phoneticPr fontId="1"/>
  </si>
  <si>
    <t>段</t>
    <rPh sb="0" eb="1">
      <t>ダン</t>
    </rPh>
    <phoneticPr fontId="1"/>
  </si>
  <si>
    <t>級</t>
    <rPh sb="0" eb="1">
      <t>キュウ</t>
    </rPh>
    <phoneticPr fontId="1"/>
  </si>
  <si>
    <t>/</t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</si>
  <si>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</si>
  <si>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</si>
  <si>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ｃｍ</t>
    <phoneticPr fontId="1"/>
  </si>
  <si>
    <t>ｋｇ</t>
    <phoneticPr fontId="1"/>
  </si>
  <si>
    <t>西暦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</si>
  <si>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</si>
  <si>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</si>
  <si>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</si>
  <si>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</si>
  <si>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</si>
  <si>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</t>
    <phoneticPr fontId="1"/>
  </si>
  <si>
    <t>（</t>
    <phoneticPr fontId="1"/>
  </si>
  <si>
    <t>）</t>
    <phoneticPr fontId="1"/>
  </si>
  <si>
    <t>－</t>
    <phoneticPr fontId="1"/>
  </si>
  <si>
    <t>自宅</t>
    <phoneticPr fontId="1"/>
  </si>
  <si>
    <t>連絡のつく携帯</t>
    <rPh sb="0" eb="2">
      <t>レンラク</t>
    </rPh>
    <rPh sb="5" eb="7">
      <t>ケイタイ</t>
    </rPh>
    <phoneticPr fontId="1"/>
  </si>
  <si>
    <t>性別</t>
    <rPh sb="0" eb="2">
      <t>セイベツ</t>
    </rPh>
    <phoneticPr fontId="1"/>
  </si>
  <si>
    <t>公認点</t>
    <phoneticPr fontId="1"/>
  </si>
  <si>
    <t>形</t>
    <rPh sb="0" eb="1">
      <t>カタ</t>
    </rPh>
    <phoneticPr fontId="1"/>
  </si>
  <si>
    <t>西暦</t>
    <rPh sb="0" eb="2">
      <t>セイレキ</t>
    </rPh>
    <phoneticPr fontId="1"/>
  </si>
  <si>
    <t>様</t>
    <rPh sb="0" eb="1">
      <t>サマ</t>
    </rPh>
    <phoneticPr fontId="1"/>
  </si>
  <si>
    <t>年齢</t>
    <rPh sb="0" eb="2">
      <t>ネンレイ</t>
    </rPh>
    <phoneticPr fontId="1"/>
  </si>
  <si>
    <r>
      <t>2020</t>
    </r>
    <r>
      <rPr>
        <sz val="12"/>
        <color theme="1"/>
        <rFont val="ＭＳ Ｐ明朝"/>
        <family val="1"/>
        <charset val="128"/>
      </rPr>
      <t>年</t>
    </r>
    <r>
      <rPr>
        <sz val="12"/>
        <color theme="1"/>
        <rFont val="Century"/>
        <family val="1"/>
      </rPr>
      <t>12</t>
    </r>
    <r>
      <rPr>
        <sz val="12"/>
        <color theme="1"/>
        <rFont val="ＭＳ Ｐ明朝"/>
        <family val="1"/>
        <charset val="128"/>
      </rPr>
      <t>月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Ｐ明朝"/>
        <family val="1"/>
        <charset val="128"/>
      </rPr>
      <t>　日</t>
    </r>
    <rPh sb="4" eb="5">
      <t>ネン</t>
    </rPh>
    <rPh sb="7" eb="8">
      <t>ガツ</t>
    </rPh>
    <rPh sb="10" eb="11">
      <t>ニチ</t>
    </rPh>
    <phoneticPr fontId="1"/>
  </si>
  <si>
    <t>（　　　　　）　　　　　－</t>
    <phoneticPr fontId="1"/>
  </si>
  <si>
    <t>色のついた部分を入力してください。</t>
    <rPh sb="0" eb="1">
      <t>イロ</t>
    </rPh>
    <rPh sb="5" eb="7">
      <t>ブブン</t>
    </rPh>
    <rPh sb="8" eb="10">
      <t>ニュウリョク</t>
    </rPh>
    <phoneticPr fontId="1"/>
  </si>
  <si>
    <t>手書きの場合は、領収書の名前・金額も必ず記入してください。</t>
    <rPh sb="0" eb="2">
      <t>テガ</t>
    </rPh>
    <rPh sb="4" eb="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</si>
</sst>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Century"/>
      <family val="1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22"/>
      <color rgb="FFFF0000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/>
    <xf numFmtId="0" fontId="10" fillId="0" borderId="0" xfId="0" applyFont="1">
      <alignment vertical="center"/>
    </xf>
    <xf numFmtId="0" fontId="7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7" xfId="0" applyFont="1" applyFill="1" applyBorder="1" applyAlignment="1">
      <alignment horizontal="right"/>
    </xf>
    <xf numFmtId="0" fontId="4" fillId="0" borderId="5" xfId="0" applyFont="1" applyFill="1" applyBorder="1" applyAlignment="1"/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/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7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/>
    </xf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9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16" zoomScaleNormal="100" zoomScaleSheetLayoutView="100" workbookViewId="0">
      <selection activeCell="T21" sqref="T21"/>
    </sheetView>
  </sheetViews>
  <sheetFormatPr defaultRowHeight="13.5" x14ac:dyDescent="0.4"/>
  <cols>
    <col min="1" max="1" width="14.625" style="1" customWidth="1"/>
    <col min="2" max="4" width="3.125" style="1" customWidth="1"/>
    <col min="5" max="5" width="9.375" style="1" customWidth="1"/>
    <col min="6" max="6" width="3.125" style="1" customWidth="1"/>
    <col min="7" max="8" width="4.375" style="1" customWidth="1"/>
    <col min="9" max="9" width="3.125" style="1" customWidth="1"/>
    <col min="10" max="10" width="1.25" style="1" customWidth="1"/>
    <col min="11" max="11" width="1.875" style="1" customWidth="1"/>
    <col min="12" max="12" width="2.5" style="1" customWidth="1"/>
    <col min="13" max="13" width="0.625" style="1" customWidth="1"/>
    <col min="14" max="14" width="3.75" style="1" customWidth="1"/>
    <col min="15" max="18" width="4.375" style="1" customWidth="1"/>
    <col min="19" max="16384" width="9" style="1"/>
  </cols>
  <sheetData>
    <row r="1" spans="1:18" ht="26.25" customHeight="1" x14ac:dyDescent="0.4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37.5" customHeight="1" x14ac:dyDescent="0.3">
      <c r="A2" s="109" t="s">
        <v>11</v>
      </c>
      <c r="B2" s="109"/>
      <c r="C2" s="109"/>
      <c r="D2" s="109"/>
      <c r="E2" s="109"/>
      <c r="F2" s="110"/>
      <c r="G2" s="24"/>
      <c r="H2" s="25"/>
      <c r="I2" s="87"/>
      <c r="J2" s="88"/>
      <c r="K2" s="87"/>
      <c r="L2" s="88"/>
      <c r="M2" s="87"/>
      <c r="N2" s="88"/>
      <c r="O2" s="25"/>
      <c r="P2" s="25"/>
      <c r="Q2" s="25"/>
      <c r="R2" s="26"/>
    </row>
    <row r="3" spans="1:18" ht="11.25" customHeight="1" x14ac:dyDescent="0.4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8.75" customHeight="1" x14ac:dyDescent="0.4">
      <c r="A4" s="2" t="s">
        <v>1</v>
      </c>
      <c r="B4" s="8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86"/>
    </row>
    <row r="5" spans="1:18" ht="33.75" customHeight="1" x14ac:dyDescent="0.15">
      <c r="A5" s="3" t="s">
        <v>2</v>
      </c>
      <c r="B5" s="85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86"/>
    </row>
    <row r="6" spans="1:18" ht="33.75" customHeight="1" x14ac:dyDescent="0.4">
      <c r="A6" s="104" t="s">
        <v>3</v>
      </c>
      <c r="B6" s="111" t="s">
        <v>40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1:18" ht="18.75" customHeight="1" x14ac:dyDescent="0.4">
      <c r="A7" s="104"/>
      <c r="B7" s="5" t="s">
        <v>12</v>
      </c>
      <c r="C7" s="27"/>
      <c r="D7" s="6" t="s">
        <v>13</v>
      </c>
      <c r="E7" s="91" t="s">
        <v>15</v>
      </c>
      <c r="F7" s="91"/>
      <c r="G7" s="105"/>
      <c r="H7" s="105"/>
      <c r="I7" s="11" t="s">
        <v>12</v>
      </c>
      <c r="J7" s="89"/>
      <c r="K7" s="89"/>
      <c r="L7" s="81" t="s">
        <v>13</v>
      </c>
      <c r="M7" s="81"/>
      <c r="N7" s="90" t="s">
        <v>20</v>
      </c>
      <c r="O7" s="90"/>
      <c r="P7" s="90"/>
      <c r="Q7" s="90"/>
      <c r="R7" s="91"/>
    </row>
    <row r="8" spans="1:18" ht="18.75" customHeight="1" x14ac:dyDescent="0.4">
      <c r="A8" s="104"/>
      <c r="B8" s="7" t="s">
        <v>12</v>
      </c>
      <c r="C8" s="28"/>
      <c r="D8" s="8" t="s">
        <v>13</v>
      </c>
      <c r="E8" s="96" t="s">
        <v>14</v>
      </c>
      <c r="F8" s="96"/>
      <c r="G8" s="106"/>
      <c r="H8" s="106"/>
      <c r="I8" s="12" t="s">
        <v>12</v>
      </c>
      <c r="J8" s="97"/>
      <c r="K8" s="97"/>
      <c r="L8" s="94" t="s">
        <v>13</v>
      </c>
      <c r="M8" s="94"/>
      <c r="N8" s="95" t="s">
        <v>21</v>
      </c>
      <c r="O8" s="95"/>
      <c r="P8" s="95"/>
      <c r="Q8" s="95"/>
      <c r="R8" s="96"/>
    </row>
    <row r="9" spans="1:18" ht="18.75" customHeight="1" x14ac:dyDescent="0.4">
      <c r="A9" s="104"/>
      <c r="B9" s="9" t="s">
        <v>12</v>
      </c>
      <c r="C9" s="29"/>
      <c r="D9" s="10" t="s">
        <v>13</v>
      </c>
      <c r="E9" s="107" t="s">
        <v>16</v>
      </c>
      <c r="F9" s="107"/>
      <c r="G9" s="108"/>
      <c r="H9" s="108"/>
      <c r="I9" s="12" t="s">
        <v>12</v>
      </c>
      <c r="J9" s="93"/>
      <c r="K9" s="93"/>
      <c r="L9" s="94" t="s">
        <v>13</v>
      </c>
      <c r="M9" s="94"/>
      <c r="N9" s="95" t="s">
        <v>22</v>
      </c>
      <c r="O9" s="95"/>
      <c r="P9" s="95"/>
      <c r="Q9" s="95"/>
      <c r="R9" s="96"/>
    </row>
    <row r="10" spans="1:18" ht="18.75" customHeight="1" x14ac:dyDescent="0.4">
      <c r="A10" s="104"/>
      <c r="B10" s="5" t="s">
        <v>12</v>
      </c>
      <c r="C10" s="27"/>
      <c r="D10" s="6" t="s">
        <v>13</v>
      </c>
      <c r="E10" s="91" t="s">
        <v>17</v>
      </c>
      <c r="F10" s="91"/>
      <c r="G10" s="105"/>
      <c r="H10" s="105"/>
      <c r="I10" s="11" t="s">
        <v>12</v>
      </c>
      <c r="J10" s="89"/>
      <c r="K10" s="89"/>
      <c r="L10" s="81" t="s">
        <v>13</v>
      </c>
      <c r="M10" s="81"/>
      <c r="N10" s="90" t="s">
        <v>23</v>
      </c>
      <c r="O10" s="90"/>
      <c r="P10" s="90"/>
      <c r="Q10" s="90"/>
      <c r="R10" s="91"/>
    </row>
    <row r="11" spans="1:18" ht="18.75" customHeight="1" x14ac:dyDescent="0.4">
      <c r="A11" s="104"/>
      <c r="B11" s="7" t="s">
        <v>12</v>
      </c>
      <c r="C11" s="28" t="s">
        <v>39</v>
      </c>
      <c r="D11" s="8" t="s">
        <v>13</v>
      </c>
      <c r="E11" s="96" t="s">
        <v>18</v>
      </c>
      <c r="F11" s="96"/>
      <c r="G11" s="106"/>
      <c r="H11" s="106"/>
      <c r="I11" s="12" t="s">
        <v>12</v>
      </c>
      <c r="J11" s="97"/>
      <c r="K11" s="97"/>
      <c r="L11" s="94" t="s">
        <v>13</v>
      </c>
      <c r="M11" s="94"/>
      <c r="N11" s="95" t="s">
        <v>24</v>
      </c>
      <c r="O11" s="95"/>
      <c r="P11" s="95"/>
      <c r="Q11" s="95"/>
      <c r="R11" s="96"/>
    </row>
    <row r="12" spans="1:18" ht="18.75" customHeight="1" x14ac:dyDescent="0.4">
      <c r="A12" s="104"/>
      <c r="B12" s="9" t="s">
        <v>12</v>
      </c>
      <c r="C12" s="29"/>
      <c r="D12" s="10" t="s">
        <v>13</v>
      </c>
      <c r="E12" s="107" t="s">
        <v>19</v>
      </c>
      <c r="F12" s="107"/>
      <c r="G12" s="108"/>
      <c r="H12" s="108"/>
      <c r="I12" s="12" t="s">
        <v>12</v>
      </c>
      <c r="J12" s="93"/>
      <c r="K12" s="93"/>
      <c r="L12" s="94" t="s">
        <v>13</v>
      </c>
      <c r="M12" s="94"/>
      <c r="N12" s="95" t="s">
        <v>25</v>
      </c>
      <c r="O12" s="95"/>
      <c r="P12" s="95"/>
      <c r="Q12" s="95"/>
      <c r="R12" s="96"/>
    </row>
    <row r="13" spans="1:18" ht="33.75" customHeight="1" x14ac:dyDescent="0.15">
      <c r="A13" s="3" t="s">
        <v>4</v>
      </c>
      <c r="B13" s="98" t="s">
        <v>55</v>
      </c>
      <c r="C13" s="99"/>
      <c r="D13" s="99"/>
      <c r="E13" s="33"/>
      <c r="F13" s="34" t="s">
        <v>56</v>
      </c>
      <c r="G13" s="33"/>
      <c r="H13" s="34" t="s">
        <v>57</v>
      </c>
      <c r="I13" s="100"/>
      <c r="J13" s="100"/>
      <c r="K13" s="101" t="s">
        <v>58</v>
      </c>
      <c r="L13" s="101"/>
      <c r="M13" s="102"/>
      <c r="N13" s="102"/>
      <c r="O13" s="36" t="s">
        <v>59</v>
      </c>
      <c r="P13" s="33"/>
      <c r="Q13" s="34" t="s">
        <v>60</v>
      </c>
      <c r="R13" s="35"/>
    </row>
    <row r="14" spans="1:18" ht="17.25" customHeight="1" x14ac:dyDescent="0.15">
      <c r="A14" s="116" t="s">
        <v>5</v>
      </c>
      <c r="B14" s="37" t="s">
        <v>61</v>
      </c>
      <c r="C14" s="38" t="s">
        <v>62</v>
      </c>
      <c r="D14" s="126" t="s">
        <v>64</v>
      </c>
      <c r="E14" s="126"/>
      <c r="F14" s="39" t="s">
        <v>63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8"/>
    </row>
    <row r="15" spans="1:18" ht="17.25" customHeight="1" x14ac:dyDescent="0.4">
      <c r="A15" s="117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</row>
    <row r="16" spans="1:18" ht="17.25" customHeight="1" x14ac:dyDescent="0.4">
      <c r="A16" s="116" t="s">
        <v>6</v>
      </c>
      <c r="B16" s="129" t="s">
        <v>65</v>
      </c>
      <c r="C16" s="130"/>
      <c r="D16" s="49" t="s">
        <v>74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2"/>
      <c r="Q16" s="52"/>
      <c r="R16" s="53"/>
    </row>
    <row r="17" spans="1:18" ht="17.25" customHeight="1" x14ac:dyDescent="0.4">
      <c r="A17" s="117"/>
      <c r="B17" s="59" t="s">
        <v>66</v>
      </c>
      <c r="C17" s="60"/>
      <c r="D17" s="60"/>
      <c r="E17" s="60"/>
      <c r="F17" s="60"/>
      <c r="G17" s="50" t="s">
        <v>74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33.75" customHeight="1" x14ac:dyDescent="0.15">
      <c r="A18" s="3" t="s">
        <v>7</v>
      </c>
      <c r="B18" s="124"/>
      <c r="C18" s="125"/>
      <c r="D18" s="125"/>
      <c r="E18" s="125"/>
      <c r="F18" s="125"/>
      <c r="G18" s="16" t="s">
        <v>35</v>
      </c>
      <c r="H18" s="71"/>
      <c r="I18" s="71"/>
      <c r="J18" s="71"/>
      <c r="K18" s="71"/>
      <c r="L18" s="71"/>
      <c r="M18" s="71"/>
      <c r="N18" s="71"/>
      <c r="O18" s="63" t="s">
        <v>36</v>
      </c>
      <c r="P18" s="63"/>
      <c r="Q18" s="114"/>
      <c r="R18" s="115"/>
    </row>
    <row r="19" spans="1:18" ht="33.75" customHeight="1" x14ac:dyDescent="0.15">
      <c r="A19" s="13" t="s">
        <v>8</v>
      </c>
      <c r="B19" s="30"/>
      <c r="C19" s="18" t="s">
        <v>48</v>
      </c>
      <c r="D19" s="31"/>
      <c r="E19" s="18" t="s">
        <v>49</v>
      </c>
      <c r="F19" s="63" t="s">
        <v>50</v>
      </c>
      <c r="G19" s="63"/>
      <c r="H19" s="22" t="s">
        <v>51</v>
      </c>
      <c r="I19" s="61"/>
      <c r="J19" s="61"/>
      <c r="K19" s="61"/>
      <c r="L19" s="61"/>
      <c r="M19" s="62" t="s">
        <v>53</v>
      </c>
      <c r="N19" s="62"/>
      <c r="O19" s="22" t="s">
        <v>52</v>
      </c>
      <c r="P19" s="61"/>
      <c r="Q19" s="61"/>
      <c r="R19" s="23" t="s">
        <v>54</v>
      </c>
    </row>
    <row r="20" spans="1:18" ht="33.75" customHeight="1" x14ac:dyDescent="0.15">
      <c r="A20" s="3" t="s">
        <v>9</v>
      </c>
      <c r="B20" s="78" t="s">
        <v>26</v>
      </c>
      <c r="C20" s="79"/>
      <c r="D20" s="79"/>
      <c r="E20" s="79"/>
      <c r="F20" s="80" t="s">
        <v>70</v>
      </c>
      <c r="G20" s="80"/>
      <c r="H20" s="71"/>
      <c r="I20" s="71"/>
      <c r="J20" s="71"/>
      <c r="K20" s="63" t="s">
        <v>32</v>
      </c>
      <c r="L20" s="63"/>
      <c r="M20" s="71"/>
      <c r="N20" s="71"/>
      <c r="O20" s="14" t="s">
        <v>33</v>
      </c>
      <c r="P20" s="32"/>
      <c r="Q20" s="14" t="s">
        <v>34</v>
      </c>
      <c r="R20" s="15"/>
    </row>
    <row r="21" spans="1:18" ht="18" customHeight="1" x14ac:dyDescent="0.4">
      <c r="A21" s="118" t="s">
        <v>10</v>
      </c>
      <c r="B21" s="120" t="s">
        <v>46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72" t="s">
        <v>41</v>
      </c>
      <c r="O21" s="72"/>
      <c r="P21" s="72"/>
      <c r="Q21" s="76"/>
      <c r="R21" s="74" t="s">
        <v>42</v>
      </c>
    </row>
    <row r="22" spans="1:18" ht="18" customHeight="1" x14ac:dyDescent="0.4">
      <c r="A22" s="119"/>
      <c r="B22" s="21" t="s">
        <v>44</v>
      </c>
      <c r="C22" s="123" t="s">
        <v>45</v>
      </c>
      <c r="D22" s="123"/>
      <c r="E22" s="123"/>
      <c r="F22" s="40"/>
      <c r="G22" s="123" t="s">
        <v>43</v>
      </c>
      <c r="H22" s="123"/>
      <c r="I22" s="123"/>
      <c r="J22" s="123"/>
      <c r="K22" s="123"/>
      <c r="L22" s="122"/>
      <c r="M22" s="122"/>
      <c r="N22" s="73"/>
      <c r="O22" s="73"/>
      <c r="P22" s="73"/>
      <c r="Q22" s="77"/>
      <c r="R22" s="75"/>
    </row>
    <row r="23" spans="1:18" ht="7.5" customHeight="1" x14ac:dyDescent="0.4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1:18" ht="18.75" customHeight="1" x14ac:dyDescent="0.4">
      <c r="A24" s="45" t="s">
        <v>75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8.75" customHeight="1" x14ac:dyDescent="0.4">
      <c r="A25" s="131" t="s">
        <v>76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1:18" ht="30" customHeight="1" x14ac:dyDescent="0.4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 ht="14.25" x14ac:dyDescent="0.4">
      <c r="A27" s="46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.75" x14ac:dyDescent="0.4">
      <c r="A28" s="47" t="s">
        <v>73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33.75" customHeight="1" x14ac:dyDescent="0.15">
      <c r="A29" s="57" t="str">
        <f>IF(B5="","",B5)</f>
        <v/>
      </c>
      <c r="B29" s="58"/>
      <c r="C29" s="58"/>
      <c r="D29" s="58"/>
      <c r="E29" s="58"/>
      <c r="F29" s="19" t="s">
        <v>71</v>
      </c>
      <c r="G29" s="19"/>
      <c r="H29" s="19"/>
      <c r="I29" s="65" t="s">
        <v>29</v>
      </c>
      <c r="J29" s="65"/>
      <c r="K29" s="64" t="str">
        <f>IF(OR(C7="〇",C8="〇",C10="〇",C11="〇",J7="〇",J8="〇",J10="〇",J11="〇"),2,IF(OR(C9="〇",C12="〇",J9="〇",J12="〇"),4,""))</f>
        <v/>
      </c>
      <c r="L29" s="64"/>
      <c r="M29" s="64" t="str">
        <f>IF(K29="","",0)</f>
        <v/>
      </c>
      <c r="N29" s="64"/>
      <c r="O29" s="17" t="str">
        <f>IF(K29="","",0)</f>
        <v/>
      </c>
      <c r="P29" s="17" t="str">
        <f>IF(K29="","",0)</f>
        <v/>
      </c>
      <c r="Q29" s="83" t="s">
        <v>28</v>
      </c>
      <c r="R29" s="84"/>
    </row>
    <row r="30" spans="1:18" ht="14.25" x14ac:dyDescent="0.4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18.75" customHeight="1" x14ac:dyDescent="0.4">
      <c r="A31" s="67" t="s">
        <v>30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18.75" customHeight="1" x14ac:dyDescent="0.4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33.75" customHeight="1" x14ac:dyDescent="0.15">
      <c r="A33" s="68" t="s">
        <v>31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</row>
    <row r="34" spans="1:18" ht="14.25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4.25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4.2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4.2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84">
    <mergeCell ref="D14:E14"/>
    <mergeCell ref="G14:R14"/>
    <mergeCell ref="B16:C16"/>
    <mergeCell ref="A1:R1"/>
    <mergeCell ref="A6:A12"/>
    <mergeCell ref="E7:H7"/>
    <mergeCell ref="E8:H8"/>
    <mergeCell ref="E9:H9"/>
    <mergeCell ref="A2:F2"/>
    <mergeCell ref="E10:H10"/>
    <mergeCell ref="E11:H11"/>
    <mergeCell ref="E12:H12"/>
    <mergeCell ref="L10:M10"/>
    <mergeCell ref="N10:R10"/>
    <mergeCell ref="J8:K8"/>
    <mergeCell ref="L8:M8"/>
    <mergeCell ref="N8:R8"/>
    <mergeCell ref="B6:R6"/>
    <mergeCell ref="B4:R4"/>
    <mergeCell ref="J12:K12"/>
    <mergeCell ref="L12:M12"/>
    <mergeCell ref="N12:R12"/>
    <mergeCell ref="J11:K11"/>
    <mergeCell ref="B13:D13"/>
    <mergeCell ref="I13:J13"/>
    <mergeCell ref="K13:L13"/>
    <mergeCell ref="M13:N13"/>
    <mergeCell ref="J9:K9"/>
    <mergeCell ref="L9:M9"/>
    <mergeCell ref="N9:R9"/>
    <mergeCell ref="J10:K10"/>
    <mergeCell ref="L11:M11"/>
    <mergeCell ref="N11:R11"/>
    <mergeCell ref="B5:R5"/>
    <mergeCell ref="I2:J2"/>
    <mergeCell ref="K2:L2"/>
    <mergeCell ref="J7:K7"/>
    <mergeCell ref="M2:N2"/>
    <mergeCell ref="L7:M7"/>
    <mergeCell ref="N7:R7"/>
    <mergeCell ref="A3:R3"/>
    <mergeCell ref="A32:R32"/>
    <mergeCell ref="A31:R31"/>
    <mergeCell ref="A33:R33"/>
    <mergeCell ref="K20:L20"/>
    <mergeCell ref="M20:N20"/>
    <mergeCell ref="N21:P22"/>
    <mergeCell ref="R21:R22"/>
    <mergeCell ref="Q21:Q22"/>
    <mergeCell ref="B20:E20"/>
    <mergeCell ref="F20:G20"/>
    <mergeCell ref="H20:J20"/>
    <mergeCell ref="A23:R23"/>
    <mergeCell ref="A25:R25"/>
    <mergeCell ref="A26:R26"/>
    <mergeCell ref="A30:R30"/>
    <mergeCell ref="Q29:R29"/>
    <mergeCell ref="B15:R15"/>
    <mergeCell ref="A29:E29"/>
    <mergeCell ref="B17:F17"/>
    <mergeCell ref="I19:L19"/>
    <mergeCell ref="M19:N19"/>
    <mergeCell ref="P19:Q19"/>
    <mergeCell ref="F19:G19"/>
    <mergeCell ref="M29:N29"/>
    <mergeCell ref="K29:L29"/>
    <mergeCell ref="I29:J29"/>
    <mergeCell ref="O18:P18"/>
    <mergeCell ref="Q18:R18"/>
    <mergeCell ref="A14:A15"/>
    <mergeCell ref="A16:A17"/>
    <mergeCell ref="A21:A22"/>
    <mergeCell ref="B21:M21"/>
    <mergeCell ref="A24:R24"/>
    <mergeCell ref="A27:R27"/>
    <mergeCell ref="A28:R28"/>
    <mergeCell ref="D16:O16"/>
    <mergeCell ref="G17:R17"/>
    <mergeCell ref="P16:R16"/>
    <mergeCell ref="L22:M22"/>
    <mergeCell ref="G22:K22"/>
    <mergeCell ref="B18:F18"/>
    <mergeCell ref="C22:E22"/>
    <mergeCell ref="H18:N18"/>
  </mergeCells>
  <phoneticPr fontId="1"/>
  <dataValidations count="1">
    <dataValidation type="list" allowBlank="1" showInputMessage="1" showErrorMessage="1" sqref="C7:C12 J7:J12 F22 L22:M22">
      <formula1>"　,〇"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2" sqref="E2"/>
    </sheetView>
  </sheetViews>
  <sheetFormatPr defaultRowHeight="18.75" x14ac:dyDescent="0.4"/>
  <cols>
    <col min="1" max="1" width="18.375" customWidth="1"/>
    <col min="2" max="2" width="17.5" customWidth="1"/>
    <col min="3" max="3" width="4.5" customWidth="1"/>
    <col min="4" max="4" width="22.5" customWidth="1"/>
    <col min="5" max="5" width="4.5" customWidth="1"/>
    <col min="6" max="7" width="5.375" customWidth="1"/>
    <col min="8" max="8" width="6.625" customWidth="1"/>
    <col min="9" max="9" width="3.875" customWidth="1"/>
  </cols>
  <sheetData>
    <row r="1" spans="1:9" s="41" customFormat="1" x14ac:dyDescent="0.4">
      <c r="A1" s="42" t="s">
        <v>47</v>
      </c>
      <c r="B1" s="42" t="s">
        <v>1</v>
      </c>
      <c r="C1" s="42" t="s">
        <v>67</v>
      </c>
      <c r="D1" s="42" t="s">
        <v>38</v>
      </c>
      <c r="E1" s="42" t="s">
        <v>72</v>
      </c>
      <c r="F1" s="43" t="s">
        <v>51</v>
      </c>
      <c r="G1" s="43" t="s">
        <v>52</v>
      </c>
      <c r="H1" s="42" t="s">
        <v>68</v>
      </c>
      <c r="I1" s="42" t="s">
        <v>69</v>
      </c>
    </row>
    <row r="2" spans="1:9" x14ac:dyDescent="0.4">
      <c r="A2" s="44" t="str">
        <f>IF(形・試合!B5="","",形・試合!B5)</f>
        <v/>
      </c>
      <c r="B2" s="44" t="str">
        <f>IF(形・試合!B4="","",形・試合!B4)</f>
        <v/>
      </c>
      <c r="C2" s="44" t="str">
        <f>IF(OR(形・試合!C7="〇",形・試合!C8="〇",形・試合!C9="〇",形・試合!C10="〇",形・試合!C11="〇",形・試合!C12="〇"),"男",IF(OR(形・試合!J7="〇",形・試合!J8="〇",形・試合!J9="〇",形・試合!J10="〇",形・試合!J11="〇",形・試合!J12="〇"),"女",""))</f>
        <v/>
      </c>
      <c r="D2" s="44" t="str">
        <f>IF(形・試合!H18="","",形・試合!B18&amp;"立"&amp;形・試合!H18&amp;"中学校")</f>
        <v/>
      </c>
      <c r="E2" s="44" t="str">
        <f>IF(形・試合!P13="","",形・試合!P13)</f>
        <v/>
      </c>
      <c r="F2" s="44" t="str">
        <f>IF(形・試合!I19="","",形・試合!I19)</f>
        <v/>
      </c>
      <c r="G2" s="44" t="str">
        <f>IF(形・試合!P19="","",形・試合!P19)</f>
        <v/>
      </c>
      <c r="H2" s="44" t="str">
        <f>IF(形・試合!Q21="","",形・試合!Q21)</f>
        <v/>
      </c>
      <c r="I2" s="44" t="str">
        <f>IF(形・試合!F22="〇","有",IF(形・試合!L22="〇","無",""))</f>
        <v/>
      </c>
    </row>
    <row r="7" spans="1:9" ht="45" customHeight="1" x14ac:dyDescent="0.4">
      <c r="A7" s="20" t="s">
        <v>37</v>
      </c>
    </row>
  </sheetData>
  <phoneticPr fontId="1"/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形・試合</vt:lpstr>
      <vt:lpstr>確認用</vt:lpstr>
      <vt:lpstr>形・試合!Print_Area</vt:lpstr>
    </vt:vector>
  </TitlesOfParts>
  <Company>大阪市教育委員会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2020-10-02T10:25:48Z</cp:lastPrinted>
  <dcterms:created xsi:type="dcterms:W3CDTF">2020-08-31T03:05:18Z</dcterms:created>
  <dcterms:modified xsi:type="dcterms:W3CDTF">2020-10-02T10:26:43Z</dcterms:modified>
</cp:coreProperties>
</file>